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Amministrazione\ARERA\TITR\schede servizi comuni Valle Grana\"/>
    </mc:Choice>
  </mc:AlternateContent>
  <bookViews>
    <workbookView xWindow="-120" yWindow="-120" windowWidth="20640" windowHeight="11160"/>
  </bookViews>
  <sheets>
    <sheet name="PRADLEVES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PRADLEVES!$A$1:$D$16</definedName>
    <definedName name="CONFRONTO_COSTI">[1]secco!#REF!</definedName>
    <definedName name="COSTI_RISTR">[1]secco!#REF!</definedName>
    <definedName name="gg">[1]secco!#REF!</definedName>
    <definedName name="RIFIUTI">[1]secco!#REF!</definedName>
    <definedName name="x">[2]secco!#REF!</definedName>
    <definedName name="xx">[2]secco!#REF!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2" i="1"/>
  <c r="C10" i="1"/>
  <c r="C9" i="1"/>
  <c r="C8" i="1"/>
  <c r="C6" i="1"/>
</calcChain>
</file>

<file path=xl/sharedStrings.xml><?xml version="1.0" encoding="utf-8"?>
<sst xmlns="http://schemas.openxmlformats.org/spreadsheetml/2006/main" count="35" uniqueCount="30">
  <si>
    <t>RACCOLTA STRADALE</t>
  </si>
  <si>
    <t>SERVIZIO</t>
  </si>
  <si>
    <t>modifiche PRE incontro 3/12/2013</t>
  </si>
  <si>
    <t>COSTI</t>
  </si>
  <si>
    <t>MODALITA' / FREQUENZA</t>
  </si>
  <si>
    <t>Raccolta RSU</t>
  </si>
  <si>
    <t>DAL 15/06 AL 15/09 3 VOLTE ALLA SETTIMANA (78 giri)</t>
  </si>
  <si>
    <t>DAL 1/7/ AL 30/08 3 VOLTE ALLA SETTIMANA</t>
  </si>
  <si>
    <t>DAL 16/09 AL 14/06 2 VOLTE ALLA SETTIMANA (39 giri) - totale 117</t>
  </si>
  <si>
    <t>DAL 1/9 AL 30/06 2 VOLTE ALLA SETTIMANA</t>
  </si>
  <si>
    <t>Lavaggio RSU</t>
  </si>
  <si>
    <t>1 INTERVENTO ALL'ANNO</t>
  </si>
  <si>
    <t xml:space="preserve">Ingombranti </t>
  </si>
  <si>
    <t>SU PRENOTAZIONE A DOMICILIO</t>
  </si>
  <si>
    <t xml:space="preserve">Raccolta Carta </t>
  </si>
  <si>
    <t>DAL 1/09 AL 30/06 1 VOLTA OGNI 14 GIORNI DAL 1/07 AL 31/08 1 VOLTA ALLA SETTIMANA (30 circa giri in totale)</t>
  </si>
  <si>
    <t/>
  </si>
  <si>
    <t xml:space="preserve">Raccolta Plastica </t>
  </si>
  <si>
    <t xml:space="preserve">Raccolta Vetro </t>
  </si>
  <si>
    <t>OGNI 14 GIORNI</t>
  </si>
  <si>
    <t xml:space="preserve">Pile e Farmaci (raccolta, trasporto a corpo) </t>
  </si>
  <si>
    <t>1 VOLTA AL MESE</t>
  </si>
  <si>
    <t>1 volta al mese o a riempimento</t>
  </si>
  <si>
    <t>spazzamento meccanizzato</t>
  </si>
  <si>
    <t>16 ORE al lordo degli spostamenti</t>
  </si>
  <si>
    <t>SCHEDA SERVIZI</t>
  </si>
  <si>
    <r>
      <t xml:space="preserve">COMUNE DI </t>
    </r>
    <r>
      <rPr>
        <b/>
        <sz val="20"/>
        <color indexed="8"/>
        <rFont val="Arial"/>
        <family val="2"/>
      </rPr>
      <t>PRADLEVES</t>
    </r>
  </si>
  <si>
    <t>DAL 1/10 AL 31/05 1 VOLTA OGNI 14 GIORNI DAL 1/06 AL 30/09 1 VOLTA ALLA SETTIMANA</t>
  </si>
  <si>
    <t xml:space="preserve">SU PRENOTAZIONE A DOMICILIO - 1 VOLTA AL MESE </t>
  </si>
  <si>
    <t>1 INTERVENTO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</si>
</sst>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vertical="center" wrapText="1"/>
    </xf>
    <xf numFmtId="164" fontId="3" fillId="0" borderId="1" xfId="2" applyNumberFormat="1" applyFont="1" applyBorder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</cellXfs>
  <cellStyles count="3">
    <cellStyle name="Migliaia 3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1_A5%20Analisi%20economica%20VALLE%20GRAN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COSTI"/>
      <sheetName val="RIEPILOGO MEZZI"/>
      <sheetName val="Riepilogo "/>
      <sheetName val="Riepilogo costi totali"/>
      <sheetName val="1 CASTELMAGNO (2)"/>
      <sheetName val="1 CASTELMAGNO 1° versione"/>
      <sheetName val="CASTELMAGNO"/>
      <sheetName val="RIEPILOGO CASTELMAGNO"/>
      <sheetName val="MONTEMALE"/>
      <sheetName val="2 MONTEMALE"/>
      <sheetName val="RIEPILOGO MONTEMALE"/>
      <sheetName val="3 MONTEROSSO"/>
      <sheetName val="MONTEROSSO"/>
      <sheetName val="3 MONTEROSSO modificato"/>
      <sheetName val="RIEPILOGO MONTEROSSO"/>
      <sheetName val="4 PRADLEVES"/>
      <sheetName val="4 PRADLEVES MOD"/>
      <sheetName val="PRADLEVES"/>
      <sheetName val="RIEPILOGO PRADLEVES"/>
      <sheetName val="5 VALGRANA"/>
      <sheetName val="RIEPILOGO PERSONALE"/>
      <sheetName val="5 VALGRANA MOD"/>
      <sheetName val="VALGRANA"/>
      <sheetName val="RIEPILOGO VALGRANA"/>
      <sheetName val="contenitori VALLE GRANA"/>
      <sheetName val="V.G. suddivisa"/>
      <sheetName val="VIAGGI ingombranti con km"/>
      <sheetName val="ABITANTI E DENSIT"/>
      <sheetName val="PERSONALE"/>
      <sheetName val="spese generali"/>
      <sheetName val="CANONI 2013"/>
      <sheetName val="Contenitori"/>
      <sheetName val="Automezzi - Mar11  (2)"/>
      <sheetName val="Automezzi vecchio"/>
      <sheetName val="Automezzi - Gen 2012"/>
      <sheetName val="Automezzi - Mar11 "/>
      <sheetName val="COSTI ORARI AUTOMEZZI"/>
      <sheetName val="RIEPILOGO SERVI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8">
          <cell r="E88">
            <v>9090.6099844736855</v>
          </cell>
          <cell r="I88">
            <v>224.81465024504584</v>
          </cell>
          <cell r="M88">
            <v>642.60316590225568</v>
          </cell>
          <cell r="Q88">
            <v>2101.9954405490894</v>
          </cell>
          <cell r="U88">
            <v>2186.0752581710526</v>
          </cell>
          <cell r="Y88">
            <v>2449.8768421730774</v>
          </cell>
          <cell r="AC88">
            <v>510.6</v>
          </cell>
          <cell r="AG88">
            <v>119.93452765037593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4" zoomScale="85" zoomScaleNormal="85" workbookViewId="0">
      <selection activeCell="D17" sqref="D17"/>
    </sheetView>
  </sheetViews>
  <sheetFormatPr defaultColWidth="9.1796875" defaultRowHeight="14" x14ac:dyDescent="0.35"/>
  <cols>
    <col min="1" max="1" width="43.1796875" style="1" bestFit="1" customWidth="1"/>
    <col min="2" max="2" width="47.26953125" style="1" hidden="1" customWidth="1"/>
    <col min="3" max="3" width="21.7265625" style="4" hidden="1" customWidth="1"/>
    <col min="4" max="4" width="55.81640625" style="1" customWidth="1"/>
    <col min="5" max="16384" width="9.1796875" style="1"/>
  </cols>
  <sheetData>
    <row r="1" spans="1:4" ht="21" customHeight="1" x14ac:dyDescent="0.35">
      <c r="A1" s="7" t="s">
        <v>25</v>
      </c>
      <c r="B1" s="7"/>
      <c r="C1" s="7"/>
      <c r="D1" s="7"/>
    </row>
    <row r="2" spans="1:4" ht="38.15" customHeight="1" x14ac:dyDescent="0.35">
      <c r="A2" s="7" t="s">
        <v>26</v>
      </c>
      <c r="B2" s="7"/>
      <c r="C2" s="7"/>
      <c r="D2" s="7"/>
    </row>
    <row r="3" spans="1:4" x14ac:dyDescent="0.35">
      <c r="A3" s="8" t="s">
        <v>0</v>
      </c>
      <c r="B3" s="9"/>
      <c r="C3" s="9"/>
      <c r="D3" s="9"/>
    </row>
    <row r="4" spans="1:4" ht="15" customHeight="1" x14ac:dyDescent="0.35">
      <c r="A4" s="10" t="s">
        <v>1</v>
      </c>
      <c r="B4" s="10" t="s">
        <v>2</v>
      </c>
      <c r="C4" s="12" t="s">
        <v>3</v>
      </c>
      <c r="D4" s="10" t="s">
        <v>4</v>
      </c>
    </row>
    <row r="5" spans="1:4" ht="15" customHeight="1" x14ac:dyDescent="0.35">
      <c r="A5" s="11"/>
      <c r="B5" s="11"/>
      <c r="C5" s="13"/>
      <c r="D5" s="11"/>
    </row>
    <row r="6" spans="1:4" ht="34.5" customHeight="1" x14ac:dyDescent="0.35">
      <c r="A6" s="5" t="s">
        <v>5</v>
      </c>
      <c r="B6" s="2" t="s">
        <v>6</v>
      </c>
      <c r="C6" s="3">
        <f>+'[3]4 PRADLEVES'!E88</f>
        <v>9090.6099844736855</v>
      </c>
      <c r="D6" s="2" t="s">
        <v>7</v>
      </c>
    </row>
    <row r="7" spans="1:4" ht="28" x14ac:dyDescent="0.35">
      <c r="A7" s="6"/>
      <c r="B7" s="2" t="s">
        <v>8</v>
      </c>
      <c r="C7" s="3"/>
      <c r="D7" s="2" t="s">
        <v>9</v>
      </c>
    </row>
    <row r="8" spans="1:4" ht="24" customHeight="1" x14ac:dyDescent="0.35">
      <c r="A8" s="2" t="s">
        <v>10</v>
      </c>
      <c r="B8" s="2" t="s">
        <v>11</v>
      </c>
      <c r="C8" s="3">
        <f>+'[3]4 PRADLEVES'!I88</f>
        <v>224.81465024504584</v>
      </c>
      <c r="D8" s="2" t="s">
        <v>11</v>
      </c>
    </row>
    <row r="9" spans="1:4" ht="48" customHeight="1" x14ac:dyDescent="0.35">
      <c r="A9" s="2" t="s">
        <v>12</v>
      </c>
      <c r="B9" s="2" t="s">
        <v>13</v>
      </c>
      <c r="C9" s="3">
        <f>+'[3]4 PRADLEVES'!M88</f>
        <v>642.60316590225568</v>
      </c>
      <c r="D9" s="2" t="s">
        <v>28</v>
      </c>
    </row>
    <row r="10" spans="1:4" ht="42" x14ac:dyDescent="0.35">
      <c r="A10" s="2" t="s">
        <v>14</v>
      </c>
      <c r="B10" s="2" t="s">
        <v>15</v>
      </c>
      <c r="C10" s="3">
        <f>+'[3]4 PRADLEVES'!Q88</f>
        <v>2101.9954405490894</v>
      </c>
      <c r="D10" s="2" t="s">
        <v>27</v>
      </c>
    </row>
    <row r="11" spans="1:4" hidden="1" x14ac:dyDescent="0.35">
      <c r="A11" s="2"/>
      <c r="B11" s="2"/>
      <c r="C11" s="3"/>
      <c r="D11" s="2" t="s">
        <v>16</v>
      </c>
    </row>
    <row r="12" spans="1:4" ht="47.25" customHeight="1" x14ac:dyDescent="0.35">
      <c r="A12" s="2" t="s">
        <v>17</v>
      </c>
      <c r="B12" s="2" t="s">
        <v>15</v>
      </c>
      <c r="C12" s="3">
        <f>+'[3]4 PRADLEVES'!U88</f>
        <v>2186.0752581710526</v>
      </c>
      <c r="D12" s="2" t="s">
        <v>27</v>
      </c>
    </row>
    <row r="13" spans="1:4" ht="24" hidden="1" customHeight="1" x14ac:dyDescent="0.35">
      <c r="A13" s="2"/>
      <c r="B13" s="2"/>
      <c r="C13" s="3"/>
      <c r="D13" s="2" t="s">
        <v>16</v>
      </c>
    </row>
    <row r="14" spans="1:4" ht="33" customHeight="1" x14ac:dyDescent="0.35">
      <c r="A14" s="2" t="s">
        <v>18</v>
      </c>
      <c r="B14" s="2" t="s">
        <v>19</v>
      </c>
      <c r="C14" s="3">
        <f>+'[3]4 PRADLEVES'!Y88</f>
        <v>2449.8768421730774</v>
      </c>
      <c r="D14" s="2" t="s">
        <v>27</v>
      </c>
    </row>
    <row r="15" spans="1:4" ht="28.5" customHeight="1" x14ac:dyDescent="0.35">
      <c r="A15" s="2" t="s">
        <v>20</v>
      </c>
      <c r="B15" s="2" t="s">
        <v>21</v>
      </c>
      <c r="C15" s="3">
        <f>+'[3]4 PRADLEVES'!AG88</f>
        <v>119.93452765037593</v>
      </c>
      <c r="D15" s="2" t="s">
        <v>22</v>
      </c>
    </row>
    <row r="16" spans="1:4" ht="33.75" customHeight="1" x14ac:dyDescent="0.35">
      <c r="A16" s="2" t="s">
        <v>23</v>
      </c>
      <c r="B16" s="2" t="s">
        <v>24</v>
      </c>
      <c r="C16" s="3">
        <f>+'[3]4 PRADLEVES'!AC88</f>
        <v>510.6</v>
      </c>
      <c r="D16" s="2" t="s">
        <v>29</v>
      </c>
    </row>
  </sheetData>
  <mergeCells count="8">
    <mergeCell ref="A6:A7"/>
    <mergeCell ref="A1:D1"/>
    <mergeCell ref="A2:D2"/>
    <mergeCell ref="A3:D3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PRADLEVES</vt:lpstr>
      <vt:lpstr>PRADLEVES!Area_stampa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Simona Testa</cp:lastModifiedBy>
  <dcterms:created xsi:type="dcterms:W3CDTF">2020-07-07T10:55:44Z</dcterms:created>
  <dcterms:modified xsi:type="dcterms:W3CDTF">2020-07-15T07:25:21Z</dcterms:modified>
</cp:coreProperties>
</file>